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14.34\a0_kyouyuu\○Ｒ２年度\（発注）Ｒ２三耕　ストマネ　昼間足代２　管水路補修２工事\★当初（足代工区）\ＰＰＩ\"/>
    </mc:Choice>
  </mc:AlternateContent>
  <bookViews>
    <workbookView xWindow="0" yWindow="0" windowWidth="10245" windowHeight="9240"/>
  </bookViews>
  <sheets>
    <sheet name="工事費内訳書" sheetId="2" r:id="rId1"/>
  </sheets>
  <definedNames>
    <definedName name="_xlnm.Print_Area" localSheetId="0">工事費内訳書!$A$1:$G$38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32" i="2"/>
  <c r="G29" i="2"/>
  <c r="G21" i="2"/>
  <c r="G13" i="2" s="1"/>
  <c r="G12" i="2" s="1"/>
  <c r="G11" i="2" s="1"/>
  <c r="G10" i="2" s="1"/>
  <c r="G37" i="2" s="1"/>
  <c r="G38" i="2" s="1"/>
  <c r="G14" i="2"/>
</calcChain>
</file>

<file path=xl/sharedStrings.xml><?xml version="1.0" encoding="utf-8"?>
<sst xmlns="http://schemas.openxmlformats.org/spreadsheetml/2006/main" count="71" uniqueCount="41">
  <si>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</si>
  <si>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</si>
  <si>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</si>
  <si>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</si>
  <si>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</si>
  <si>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</si>
  <si>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</si>
  <si>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</si>
  <si>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</si>
  <si>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</si>
  <si>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</si>
  <si>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</si>
  <si>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</si>
  <si>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Ｒ２三耕　ストマネ　昼間足代２　管水路補修２工事</t>
  </si>
  <si>
    <t>工事原価
_x000D_</t>
  </si>
  <si>
    <t>式</t>
  </si>
  <si>
    <t>直接工事費
_x000D_</t>
  </si>
  <si>
    <t>直接工事費（仮設工を除く）
_x000D_</t>
  </si>
  <si>
    <t>足代工区
_x000D_</t>
  </si>
  <si>
    <t>制水弁
_x000D_</t>
  </si>
  <si>
    <t>制水弁土工
_x000D_</t>
  </si>
  <si>
    <t>舗装版取り除き
_x000D_</t>
  </si>
  <si>
    <t>舗装工復旧
_x000D_</t>
  </si>
  <si>
    <t>制水弁工設置
_x000D_</t>
  </si>
  <si>
    <t>制水弁工撤去
_x000D_</t>
  </si>
  <si>
    <t>制水弁ＢＯＸ撤去据付
_x000D_</t>
  </si>
  <si>
    <t>空気弁
_x000D_</t>
  </si>
  <si>
    <t>空気弁土工
_x000D_</t>
  </si>
  <si>
    <t>空気弁設置
_x000D_φ25　7.5k仕様</t>
  </si>
  <si>
    <t>空気弁設置
_x000D_φ25　10.0k仕様</t>
  </si>
  <si>
    <t>空気弁撤去
_x000D_</t>
  </si>
  <si>
    <t>空気弁ＢＯＸ撤去据付
_x000D_</t>
  </si>
  <si>
    <t>減圧弁
_x000D_</t>
  </si>
  <si>
    <t>減圧弁設置
_x000D_</t>
  </si>
  <si>
    <t>減圧弁撤去工
_x000D_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</si>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</sst>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+G11+G32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+G14+G21+G29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+G15+G16+G17+G18+G19+G20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15</v>
      </c>
      <c r="F17" s="19">
        <v>1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15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24</v>
      </c>
      <c r="E19" s="18" t="s">
        <v>15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31" t="s">
        <v>26</v>
      </c>
      <c r="D21" s="29"/>
      <c r="E21" s="18" t="s">
        <v>15</v>
      </c>
      <c r="F21" s="19">
        <v>1</v>
      </c>
      <c r="G21" s="20">
        <f>+G22+G23+G24+G25+G26+G27+G28</f>
        <v>0</v>
      </c>
      <c r="H21" s="2"/>
      <c r="I21" s="21">
        <v>12</v>
      </c>
      <c r="J21" s="21">
        <v>3</v>
      </c>
    </row>
    <row r="22" spans="1:10" ht="42" customHeight="1">
      <c r="A22" s="16"/>
      <c r="B22" s="17"/>
      <c r="C22" s="17"/>
      <c r="D22" s="32" t="s">
        <v>27</v>
      </c>
      <c r="E22" s="18" t="s">
        <v>15</v>
      </c>
      <c r="F22" s="19">
        <v>1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21</v>
      </c>
      <c r="E23" s="18" t="s">
        <v>15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22</v>
      </c>
      <c r="E24" s="18" t="s">
        <v>15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28</v>
      </c>
      <c r="E25" s="18" t="s">
        <v>15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29</v>
      </c>
      <c r="E26" s="18" t="s">
        <v>15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30</v>
      </c>
      <c r="E27" s="18" t="s">
        <v>15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31</v>
      </c>
      <c r="E28" s="18" t="s">
        <v>15</v>
      </c>
      <c r="F28" s="19">
        <v>1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31" t="s">
        <v>32</v>
      </c>
      <c r="D29" s="29"/>
      <c r="E29" s="18" t="s">
        <v>15</v>
      </c>
      <c r="F29" s="19">
        <v>1</v>
      </c>
      <c r="G29" s="20">
        <f>+G30+G31</f>
        <v>0</v>
      </c>
      <c r="H29" s="2"/>
      <c r="I29" s="21">
        <v>20</v>
      </c>
      <c r="J29" s="21">
        <v>3</v>
      </c>
    </row>
    <row r="30" spans="1:10" ht="42" customHeight="1">
      <c r="A30" s="16"/>
      <c r="B30" s="17"/>
      <c r="C30" s="17"/>
      <c r="D30" s="32" t="s">
        <v>33</v>
      </c>
      <c r="E30" s="18" t="s">
        <v>15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34</v>
      </c>
      <c r="E31" s="18" t="s">
        <v>15</v>
      </c>
      <c r="F31" s="19">
        <v>1</v>
      </c>
      <c r="G31" s="33"/>
      <c r="H31" s="2"/>
      <c r="I31" s="21">
        <v>22</v>
      </c>
      <c r="J31" s="21">
        <v>4</v>
      </c>
    </row>
    <row r="32" spans="1:10" ht="42" customHeight="1">
      <c r="A32" s="30" t="s">
        <v>35</v>
      </c>
      <c r="B32" s="28"/>
      <c r="C32" s="28"/>
      <c r="D32" s="29"/>
      <c r="E32" s="18" t="s">
        <v>15</v>
      </c>
      <c r="F32" s="19">
        <v>1</v>
      </c>
      <c r="G32" s="20">
        <f>+G33+G35</f>
        <v>0</v>
      </c>
      <c r="H32" s="2"/>
      <c r="I32" s="21">
        <v>23</v>
      </c>
      <c r="J32" s="21"/>
    </row>
    <row r="33" spans="1:10" ht="42" customHeight="1">
      <c r="A33" s="30" t="s">
        <v>36</v>
      </c>
      <c r="B33" s="28"/>
      <c r="C33" s="28"/>
      <c r="D33" s="29"/>
      <c r="E33" s="18" t="s">
        <v>15</v>
      </c>
      <c r="F33" s="19">
        <v>1</v>
      </c>
      <c r="G33" s="20">
        <f>+G34</f>
        <v>0</v>
      </c>
      <c r="H33" s="2"/>
      <c r="I33" s="21">
        <v>24</v>
      </c>
      <c r="J33" s="21">
        <v>200</v>
      </c>
    </row>
    <row r="34" spans="1:10" ht="42" customHeight="1">
      <c r="A34" s="30" t="s">
        <v>37</v>
      </c>
      <c r="B34" s="28"/>
      <c r="C34" s="28"/>
      <c r="D34" s="29"/>
      <c r="E34" s="18" t="s">
        <v>15</v>
      </c>
      <c r="F34" s="19">
        <v>1</v>
      </c>
      <c r="G34" s="33"/>
      <c r="H34" s="2"/>
      <c r="I34" s="21">
        <v>25</v>
      </c>
      <c r="J34" s="21"/>
    </row>
    <row r="35" spans="1:10" ht="42" customHeight="1">
      <c r="A35" s="30" t="s">
        <v>38</v>
      </c>
      <c r="B35" s="28"/>
      <c r="C35" s="28"/>
      <c r="D35" s="29"/>
      <c r="E35" s="18" t="s">
        <v>15</v>
      </c>
      <c r="F35" s="19">
        <v>1</v>
      </c>
      <c r="G35" s="33"/>
      <c r="H35" s="2"/>
      <c r="I35" s="21">
        <v>26</v>
      </c>
      <c r="J35" s="21">
        <v>210</v>
      </c>
    </row>
    <row r="36" spans="1:10" ht="42" customHeight="1">
      <c r="A36" s="30" t="s">
        <v>39</v>
      </c>
      <c r="B36" s="28"/>
      <c r="C36" s="28"/>
      <c r="D36" s="29"/>
      <c r="E36" s="18" t="s">
        <v>15</v>
      </c>
      <c r="F36" s="19">
        <v>1</v>
      </c>
      <c r="G36" s="33"/>
      <c r="H36" s="2"/>
      <c r="I36" s="21">
        <v>27</v>
      </c>
      <c r="J36" s="21">
        <v>220</v>
      </c>
    </row>
    <row r="37" spans="1:10" ht="42" customHeight="1">
      <c r="A37" s="34" t="s">
        <v>40</v>
      </c>
      <c r="B37" s="35"/>
      <c r="C37" s="35"/>
      <c r="D37" s="36"/>
      <c r="E37" s="37" t="s">
        <v>15</v>
      </c>
      <c r="F37" s="38">
        <v>1</v>
      </c>
      <c r="G37" s="39">
        <f>+G10+G36</f>
        <v>0</v>
      </c>
      <c r="H37" s="40"/>
      <c r="I37" s="41">
        <v>28</v>
      </c>
      <c r="J37" s="41">
        <v>30</v>
      </c>
    </row>
    <row r="38" spans="1:10" ht="42" customHeight="1">
      <c r="A38" s="22" t="s">
        <v>11</v>
      </c>
      <c r="B38" s="23"/>
      <c r="C38" s="23"/>
      <c r="D38" s="24"/>
      <c r="E38" s="25" t="s">
        <v>12</v>
      </c>
      <c r="F38" s="26" t="s">
        <v>12</v>
      </c>
      <c r="G38" s="27">
        <f>G37</f>
        <v>0</v>
      </c>
      <c r="I38" s="21">
        <v>29</v>
      </c>
      <c r="J38" s="21">
        <v>90</v>
      </c>
    </row>
    <row r="39" spans="1:10" ht="42" customHeight="1"/>
    <row r="40" spans="1:10" ht="42" customHeight="1"/>
  </sheetData>
  <sheetProtection algorithmName="SHA-512" hashValue="OT72EqJ6LiFtwmPfbN/R/2oheIPJXQuDCUcyPtPNnIh0rskvXbPgf301eePEqX8d5tlmgGMel0VLssDkDQim2Q==" saltValue="S/loSde/MLYTAw7AlXVkOw==" spinCount="100000" sheet="1" objects="1" scenarios="1"/>
  <mergeCells count="20">
    <mergeCell ref="A37:D37"/>
    <mergeCell ref="C29:D29"/>
    <mergeCell ref="A32:D32"/>
    <mergeCell ref="A33:D33"/>
    <mergeCell ref="A34:D34"/>
    <mergeCell ref="A35:D35"/>
    <mergeCell ref="A36:D36"/>
    <mergeCell ref="A38:D38"/>
    <mergeCell ref="A10:D10"/>
    <mergeCell ref="A11:D11"/>
    <mergeCell ref="A12:D12"/>
    <mergeCell ref="B13:D13"/>
    <mergeCell ref="C14:D14"/>
    <mergeCell ref="C21:D21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2020-10-28T00:48:23Z</dcterms:created>
  <dcterms:modified xsi:type="dcterms:W3CDTF">2020-10-28T00:48:45Z</dcterms:modified>
</cp:coreProperties>
</file>